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2 INFORMACION PRESUPUESTAL\"/>
    </mc:Choice>
  </mc:AlternateContent>
  <xr:revisionPtr revIDLastSave="0" documentId="13_ncr:1_{BE8730E0-84C2-4772-B9DB-8E8906FDFBBC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08" yWindow="-108" windowWidth="23256" windowHeight="12576" xr2:uid="{00000000-000D-0000-FFFF-FFFF00000000}"/>
  </bookViews>
  <sheets>
    <sheet name="EAI_FF" sheetId="1" r:id="rId1"/>
  </sheets>
  <definedNames>
    <definedName name="_xlnm.Print_Area" localSheetId="0">EAI_FF!$B$2:$H$27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G18" i="1"/>
  <c r="F18" i="1"/>
  <c r="D18" i="1"/>
  <c r="C18" i="1"/>
  <c r="G8" i="1"/>
  <c r="F8" i="1"/>
  <c r="D8" i="1"/>
  <c r="C8" i="1"/>
  <c r="E24" i="1" l="1"/>
  <c r="H24" i="1"/>
  <c r="G26" i="1"/>
  <c r="E18" i="1"/>
  <c r="F26" i="1"/>
  <c r="H18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<sst xmlns="http://schemas.openxmlformats.org/spreadsheetml/2006/main" count="35" uniqueCount="31">
  <si>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</si>
  <si>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</si>
  <si>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</si>
  <si>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</si>
  <si>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</si>
  <si>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</si>
  <si>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</si>
  <si>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</si>
  <si>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</si>
  <si>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</si>
  <si>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</si>
  <si>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</si>
  <si>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</si>
  <si>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</si>
  <si>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</si>
  <si>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</si>
  <si>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</si>
  <si>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</si>
  <si>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</si>
  <si>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</si>
  <si>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</si>
  <si>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</si>
  <si>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</si>
  <si>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</si>
  <si>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</si>
  <si>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</si>
  <si>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</si>
  <si>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</si>
  <si>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</si>
  <si>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Aldama, Chihuahua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</si>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</sst>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G13" sqref="G13"/>
    </sheetView>
  </sheetViews>
  <sheetFormatPr baseColWidth="10" defaultColWidth="11.44140625" defaultRowHeight="11.4" x14ac:dyDescent="0.2"/>
  <cols>
    <col min="1" max="1" width="3.5546875" style="1" customWidth="1"/>
    <col min="2" max="2" width="64.77734375" style="1" customWidth="1"/>
    <col min="3" max="3" width="15.33203125" style="1" customWidth="1"/>
    <col min="4" max="4" width="13.5546875" style="1" customWidth="1"/>
    <col min="5" max="5" width="12.6640625" style="1" customWidth="1"/>
    <col min="6" max="7" width="11.44140625" style="1"/>
    <col min="8" max="8" width="11.5546875" style="1" bestFit="1" customWidth="1"/>
    <col min="9" max="9" width="13.33203125" style="1" customWidth="1"/>
    <col min="10" max="16384" width="11.44140625" style="1"/>
  </cols>
  <sheetData>
    <row r="1" spans="2:8" ht="12" thickBot="1" x14ac:dyDescent="0.25"/>
    <row r="2" spans="2:8" ht="12" x14ac:dyDescent="0.2">
      <c r="B2" s="32" t="s">
        <v>29</v>
      </c>
      <c r="C2" s="33"/>
      <c r="D2" s="33"/>
      <c r="E2" s="33"/>
      <c r="F2" s="33"/>
      <c r="G2" s="33"/>
      <c r="H2" s="34"/>
    </row>
    <row r="3" spans="2:8" ht="12" x14ac:dyDescent="0.2">
      <c r="B3" s="35" t="s">
        <v>0</v>
      </c>
      <c r="C3" s="36"/>
      <c r="D3" s="36"/>
      <c r="E3" s="36"/>
      <c r="F3" s="36"/>
      <c r="G3" s="36"/>
      <c r="H3" s="37"/>
    </row>
    <row r="4" spans="2:8" ht="12.6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6" thickBot="1" x14ac:dyDescent="0.3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6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6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2" x14ac:dyDescent="0.2">
      <c r="B8" s="4" t="s">
        <v>27</v>
      </c>
      <c r="C8" s="21">
        <f>SUM(C9:C16)</f>
        <v>26700014</v>
      </c>
      <c r="D8" s="18">
        <f>SUM(D9:D16)</f>
        <v>0</v>
      </c>
      <c r="E8" s="21">
        <f t="shared" ref="E8:E16" si="0">C8+D8</f>
        <v>26700014</v>
      </c>
      <c r="F8" s="18">
        <f>SUM(F9:F16)</f>
        <v>25379767</v>
      </c>
      <c r="G8" s="21">
        <f>SUM(G9:G16)</f>
        <v>25379767</v>
      </c>
      <c r="H8" s="5">
        <f t="shared" ref="H8:H16" si="1">G8-C8</f>
        <v>-1320247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26700014</v>
      </c>
      <c r="D12" s="19">
        <v>0</v>
      </c>
      <c r="E12" s="23">
        <f t="shared" si="0"/>
        <v>26700014</v>
      </c>
      <c r="F12" s="19">
        <v>25379767</v>
      </c>
      <c r="G12" s="19">
        <v>25379767</v>
      </c>
      <c r="H12" s="7">
        <f t="shared" si="1"/>
        <v>-1320247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2.8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ht="22.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2447708</v>
      </c>
      <c r="D18" s="18">
        <f>SUM(D19:D22)</f>
        <v>2761474</v>
      </c>
      <c r="E18" s="21">
        <f>C18+D18</f>
        <v>5209182</v>
      </c>
      <c r="F18" s="18">
        <f>SUM(F19:F22)</f>
        <v>4969647</v>
      </c>
      <c r="G18" s="21">
        <f>SUM(G19:G22)</f>
        <v>4969647</v>
      </c>
      <c r="H18" s="5">
        <f>G18-C18</f>
        <v>2521939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168368</v>
      </c>
      <c r="D20" s="19">
        <v>0</v>
      </c>
      <c r="E20" s="23">
        <f>C20+D20</f>
        <v>168368</v>
      </c>
      <c r="F20" s="19">
        <v>487721</v>
      </c>
      <c r="G20" s="19">
        <v>487721</v>
      </c>
      <c r="H20" s="7">
        <f>G20-C20</f>
        <v>319353</v>
      </c>
    </row>
    <row r="21" spans="2:8" x14ac:dyDescent="0.2">
      <c r="B21" s="6" t="s">
        <v>20</v>
      </c>
      <c r="C21" s="22">
        <v>2279340</v>
      </c>
      <c r="D21" s="19">
        <v>0</v>
      </c>
      <c r="E21" s="23">
        <f>C21+D21</f>
        <v>2279340</v>
      </c>
      <c r="F21" s="19">
        <v>2145592</v>
      </c>
      <c r="G21" s="19">
        <v>2145592</v>
      </c>
      <c r="H21" s="7">
        <f>G21-C21</f>
        <v>-133748</v>
      </c>
    </row>
    <row r="22" spans="2:8" ht="22.8" x14ac:dyDescent="0.2">
      <c r="B22" s="6" t="s">
        <v>22</v>
      </c>
      <c r="C22" s="22">
        <v>0</v>
      </c>
      <c r="D22" s="19">
        <v>2761474</v>
      </c>
      <c r="E22" s="23">
        <f>C22+D22</f>
        <v>2761474</v>
      </c>
      <c r="F22" s="19">
        <v>2336334</v>
      </c>
      <c r="G22" s="19">
        <v>2336334</v>
      </c>
      <c r="H22" s="7">
        <f>G22-C22</f>
        <v>2336334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ht="12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6" thickBot="1" x14ac:dyDescent="0.25">
      <c r="B26" s="16" t="s">
        <v>24</v>
      </c>
      <c r="C26" s="15">
        <f>SUM(C24,C18,C8)</f>
        <v>29147722</v>
      </c>
      <c r="D26" s="26">
        <f>SUM(D24,D18,D8)</f>
        <v>2761474</v>
      </c>
      <c r="E26" s="15">
        <f>SUM(D26,C26)</f>
        <v>31909196</v>
      </c>
      <c r="F26" s="26">
        <f>SUM(F24,F18,F8)</f>
        <v>30349414</v>
      </c>
      <c r="G26" s="15">
        <f>SUM(G24,G18,G8)</f>
        <v>30349414</v>
      </c>
      <c r="H26" s="28">
        <f>SUM(G26-C26)</f>
        <v>1201692</v>
      </c>
    </row>
    <row r="27" spans="2:8" ht="12.6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landscape" r:id="rId1"/>
  <headerFooter>
    <oddFooter>&amp;LING. GILDARDO HUGO BARAJAS MARTINEZ
DIRECTOR EJECUTIVO&amp;RING. MAP. ANGEL HUGO GAMEROS ESTRADA
DIRECTOR FINANCIERO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ALDAMA FACTURAS</cp:lastModifiedBy>
  <cp:lastPrinted>2025-02-06T15:05:06Z</cp:lastPrinted>
  <dcterms:created xsi:type="dcterms:W3CDTF">2019-12-05T18:23:32Z</dcterms:created>
  <dcterms:modified xsi:type="dcterms:W3CDTF">2025-02-06T15:05:08Z</dcterms:modified>
</cp:coreProperties>
</file>